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72.25.25.172\Buxgalteriya xisobi va moliyaviy menejment departamenti\04_12_2024\"/>
    </mc:Choice>
  </mc:AlternateContent>
  <xr:revisionPtr revIDLastSave="0" documentId="13_ncr:1_{3C4B2200-734F-4660-BA64-D0EAFDF69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-1" sheetId="4" r:id="rId1"/>
    <sheet name="2024-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  <c r="D18" i="4" s="1"/>
  <c r="D18" i="5"/>
  <c r="D9" i="5"/>
  <c r="D24" i="5" s="1"/>
</calcChain>
</file>

<file path=xl/sharedStrings.xml><?xml version="1.0" encoding="utf-8"?>
<sst xmlns="http://schemas.openxmlformats.org/spreadsheetml/2006/main" count="92" uniqueCount="28">
  <si>
    <t>buyurgan mehmonlarni kutib olish xarajatlari (xizmat safarining yoki tashrifning maqsadi, sutkalik pul, transport va yashash bilan bog‘liq xarajatlar, davlat sirlari va xizmatda foydalanish uchun mo‘ljallangan ma’lumotlar bundan mustasno) to‘g‘risida</t>
  </si>
  <si>
    <t>ma’lumot</t>
  </si>
  <si>
    <t>Tushlik va kechki ovqatlanish xarajatlari</t>
  </si>
  <si>
    <t>ming so‘mda</t>
  </si>
  <si>
    <t>Хarajat turi</t>
  </si>
  <si>
    <t>T/r</t>
  </si>
  <si>
    <t>Tadbir nomi</t>
  </si>
  <si>
    <t>tashrifning maqsadi</t>
  </si>
  <si>
    <t>Xarajat miqdori</t>
  </si>
  <si>
    <t>Jami:</t>
  </si>
  <si>
    <t xml:space="preserve">Avia bilet xarajatlari </t>
  </si>
  <si>
    <t>Mexmonxona uchun to‘lov</t>
  </si>
  <si>
    <t>“Xitoy Davlat Taraqqiyot
bank” tashrifi</t>
  </si>
  <si>
    <t>Bank kuzatuv kengashi a’zolarini tashrifi</t>
  </si>
  <si>
    <t>Bank kuzatuv kengashi a’zolarini yig‘ilishida qatnashish</t>
  </si>
  <si>
    <t>Xorijiy bank “Credit Suisse”ning vakillari tashrifi</t>
  </si>
  <si>
    <t>“Gazprombank" vakillari bilan uchrashuv</t>
  </si>
  <si>
    <t>O‘zaro hamkorlik uchrashuvi</t>
  </si>
  <si>
    <t>"O‘zsanoatqurilishbank" ATB ning 2024 yilning 2-choragida xorijdan tashrif</t>
  </si>
  <si>
    <t>"Asian Development" Bank</t>
  </si>
  <si>
    <t>Asian Infrastructure Investment Bank: AIIB  vakillari bilan uchrashuv</t>
  </si>
  <si>
    <t xml:space="preserve">"Xalqaro investitsiya forumi" Xorijiy investorlar kengashi </t>
  </si>
  <si>
    <t>Xorijiy investorlar kengashi</t>
  </si>
  <si>
    <t>“Helaba Bank”ning rasmiy
vakillari</t>
  </si>
  <si>
    <t>"Abu Dhabi Islamik Bank" vakillari bilan uchrashuv</t>
  </si>
  <si>
    <t>"KPMG" tashkilotining rasmiy vakillari tashrifi</t>
  </si>
  <si>
    <t>"Sinosure" Banki rasmiy vakillari tashrifi</t>
  </si>
  <si>
    <t>"O‘zsanoatqurilishbank" ATB ning 2024 yilning 1-choragida xorijdan tashrif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</si>
</sst>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87DA46CB-1EEE-4DCC-8EA7-3BF67AB22EB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473F-6F02-4427-8CC1-62C50562D33F}">
  <sheetPr>
    <pageSetUpPr fitToPage="1"/>
  </sheetPr>
  <dimension ref="A3:J20"/>
  <sheetViews>
    <sheetView tabSelected="1" workbookViewId="0">
      <selection activeCell="G13" sqref="G13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13" t="s">
        <v>27</v>
      </c>
      <c r="B3" s="13"/>
      <c r="C3" s="13"/>
      <c r="D3" s="13"/>
      <c r="E3" s="13"/>
      <c r="F3" s="2"/>
      <c r="G3" s="2"/>
      <c r="H3" s="2"/>
      <c r="I3" s="2"/>
      <c r="J3" s="2"/>
    </row>
    <row r="4" spans="1:10" ht="43.5" customHeight="1" x14ac:dyDescent="0.25">
      <c r="A4" s="14" t="s">
        <v>0</v>
      </c>
      <c r="B4" s="14"/>
      <c r="C4" s="14"/>
      <c r="D4" s="14"/>
      <c r="E4" s="14"/>
      <c r="F4" s="3"/>
      <c r="G4" s="3"/>
      <c r="H4" s="3"/>
      <c r="I4" s="3"/>
      <c r="J4" s="3"/>
    </row>
    <row r="5" spans="1:10" x14ac:dyDescent="0.25">
      <c r="A5" s="14" t="s">
        <v>1</v>
      </c>
      <c r="B5" s="14"/>
      <c r="C5" s="14"/>
      <c r="D5" s="14"/>
      <c r="E5" s="14"/>
      <c r="F5" s="3"/>
      <c r="G5" s="3"/>
      <c r="H5" s="3"/>
      <c r="I5" s="3"/>
      <c r="J5" s="3"/>
    </row>
    <row r="7" spans="1:10" x14ac:dyDescent="0.25">
      <c r="E7" s="8" t="s">
        <v>3</v>
      </c>
    </row>
    <row r="8" spans="1:10" ht="30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4</v>
      </c>
    </row>
    <row r="9" spans="1:10" ht="45" x14ac:dyDescent="0.25">
      <c r="A9" s="5">
        <v>1</v>
      </c>
      <c r="B9" s="11" t="s">
        <v>13</v>
      </c>
      <c r="C9" s="11" t="s">
        <v>14</v>
      </c>
      <c r="D9" s="6">
        <f>19809</f>
        <v>19809</v>
      </c>
      <c r="E9" s="12" t="s">
        <v>11</v>
      </c>
    </row>
    <row r="10" spans="1:10" ht="45" x14ac:dyDescent="0.25">
      <c r="A10" s="5">
        <v>2</v>
      </c>
      <c r="B10" s="11" t="s">
        <v>13</v>
      </c>
      <c r="C10" s="11" t="s">
        <v>14</v>
      </c>
      <c r="D10" s="6">
        <v>21782.15</v>
      </c>
      <c r="E10" s="12" t="s">
        <v>2</v>
      </c>
    </row>
    <row r="11" spans="1:10" ht="45" x14ac:dyDescent="0.25">
      <c r="A11" s="5">
        <v>3</v>
      </c>
      <c r="B11" s="11" t="s">
        <v>13</v>
      </c>
      <c r="C11" s="11" t="s">
        <v>14</v>
      </c>
      <c r="D11" s="6">
        <v>39863.404999999999</v>
      </c>
      <c r="E11" s="11" t="s">
        <v>10</v>
      </c>
    </row>
    <row r="12" spans="1:10" ht="30" x14ac:dyDescent="0.25">
      <c r="A12" s="5">
        <v>4</v>
      </c>
      <c r="B12" s="11" t="s">
        <v>12</v>
      </c>
      <c r="C12" s="11" t="s">
        <v>17</v>
      </c>
      <c r="D12" s="6">
        <v>6350</v>
      </c>
      <c r="E12" s="12" t="s">
        <v>2</v>
      </c>
    </row>
    <row r="13" spans="1:10" ht="30" x14ac:dyDescent="0.25">
      <c r="A13" s="5">
        <v>5</v>
      </c>
      <c r="B13" s="11" t="s">
        <v>15</v>
      </c>
      <c r="C13" s="11" t="s">
        <v>17</v>
      </c>
      <c r="D13" s="6">
        <v>6708</v>
      </c>
      <c r="E13" s="12" t="s">
        <v>2</v>
      </c>
    </row>
    <row r="14" spans="1:10" ht="30" x14ac:dyDescent="0.25">
      <c r="A14" s="5">
        <v>6</v>
      </c>
      <c r="B14" s="11" t="s">
        <v>16</v>
      </c>
      <c r="C14" s="11" t="s">
        <v>17</v>
      </c>
      <c r="D14" s="6">
        <v>19694.400000000001</v>
      </c>
      <c r="E14" s="12" t="s">
        <v>2</v>
      </c>
    </row>
    <row r="15" spans="1:10" ht="30" x14ac:dyDescent="0.25">
      <c r="A15" s="5">
        <v>7</v>
      </c>
      <c r="B15" s="11" t="s">
        <v>19</v>
      </c>
      <c r="C15" s="11" t="s">
        <v>17</v>
      </c>
      <c r="D15" s="6">
        <v>1956</v>
      </c>
      <c r="E15" s="12" t="s">
        <v>2</v>
      </c>
    </row>
    <row r="16" spans="1:10" ht="30" x14ac:dyDescent="0.25">
      <c r="A16" s="5">
        <v>8</v>
      </c>
      <c r="B16" s="11" t="s">
        <v>16</v>
      </c>
      <c r="C16" s="11" t="s">
        <v>17</v>
      </c>
      <c r="D16" s="6">
        <v>13042.8</v>
      </c>
      <c r="E16" s="12" t="s">
        <v>2</v>
      </c>
    </row>
    <row r="17" spans="1:5" ht="45" x14ac:dyDescent="0.25">
      <c r="A17" s="5">
        <v>9</v>
      </c>
      <c r="B17" s="11" t="s">
        <v>20</v>
      </c>
      <c r="C17" s="11" t="s">
        <v>17</v>
      </c>
      <c r="D17" s="6">
        <v>930.35</v>
      </c>
      <c r="E17" s="12" t="s">
        <v>2</v>
      </c>
    </row>
    <row r="18" spans="1:5" ht="15" customHeight="1" x14ac:dyDescent="0.25">
      <c r="A18" s="15" t="s">
        <v>9</v>
      </c>
      <c r="B18" s="16"/>
      <c r="C18" s="10"/>
      <c r="D18" s="4">
        <f>SUM(D9:D17)</f>
        <v>130136.105</v>
      </c>
      <c r="E18" s="10"/>
    </row>
    <row r="19" spans="1:5" x14ac:dyDescent="0.25">
      <c r="A19" s="1"/>
      <c r="B19" s="1"/>
      <c r="C19" s="1"/>
      <c r="D19" s="7"/>
      <c r="E19" s="1"/>
    </row>
    <row r="20" spans="1:5" x14ac:dyDescent="0.25">
      <c r="A20" s="1"/>
      <c r="B20" s="1"/>
      <c r="C20" s="1"/>
      <c r="D20" s="1"/>
      <c r="E20" s="1"/>
    </row>
  </sheetData>
  <mergeCells count="4">
    <mergeCell ref="A3:E3"/>
    <mergeCell ref="A4:E4"/>
    <mergeCell ref="A5:E5"/>
    <mergeCell ref="A18:B1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C2C0-7936-4436-923C-25302C7EC5AE}">
  <dimension ref="A3:J26"/>
  <sheetViews>
    <sheetView workbookViewId="0">
      <selection activeCell="G12" sqref="G12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13" t="s">
        <v>18</v>
      </c>
      <c r="B3" s="13"/>
      <c r="C3" s="13"/>
      <c r="D3" s="13"/>
      <c r="E3" s="13"/>
      <c r="F3" s="2"/>
      <c r="G3" s="2"/>
      <c r="H3" s="2"/>
      <c r="I3" s="2"/>
      <c r="J3" s="2"/>
    </row>
    <row r="4" spans="1:10" ht="43.5" customHeight="1" x14ac:dyDescent="0.25">
      <c r="A4" s="14" t="s">
        <v>0</v>
      </c>
      <c r="B4" s="14"/>
      <c r="C4" s="14"/>
      <c r="D4" s="14"/>
      <c r="E4" s="14"/>
      <c r="F4" s="3"/>
      <c r="G4" s="3"/>
      <c r="H4" s="3"/>
      <c r="I4" s="3"/>
      <c r="J4" s="3"/>
    </row>
    <row r="5" spans="1:10" x14ac:dyDescent="0.25">
      <c r="A5" s="14" t="s">
        <v>1</v>
      </c>
      <c r="B5" s="14"/>
      <c r="C5" s="14"/>
      <c r="D5" s="14"/>
      <c r="E5" s="14"/>
      <c r="F5" s="3"/>
      <c r="G5" s="3"/>
      <c r="H5" s="3"/>
      <c r="I5" s="3"/>
      <c r="J5" s="3"/>
    </row>
    <row r="7" spans="1:10" x14ac:dyDescent="0.25">
      <c r="E7" s="8" t="s">
        <v>3</v>
      </c>
    </row>
    <row r="8" spans="1:10" ht="30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4</v>
      </c>
    </row>
    <row r="9" spans="1:10" ht="45" x14ac:dyDescent="0.25">
      <c r="A9" s="5">
        <v>1</v>
      </c>
      <c r="B9" s="11" t="s">
        <v>13</v>
      </c>
      <c r="C9" s="11" t="s">
        <v>14</v>
      </c>
      <c r="D9" s="6">
        <f>19809+4697.645+2201</f>
        <v>26707.645</v>
      </c>
      <c r="E9" s="12" t="s">
        <v>11</v>
      </c>
    </row>
    <row r="10" spans="1:10" ht="45" x14ac:dyDescent="0.25">
      <c r="A10" s="5">
        <v>2</v>
      </c>
      <c r="B10" s="11" t="s">
        <v>13</v>
      </c>
      <c r="C10" s="11" t="s">
        <v>14</v>
      </c>
      <c r="D10" s="6">
        <v>21782.15</v>
      </c>
      <c r="E10" s="12" t="s">
        <v>2</v>
      </c>
    </row>
    <row r="11" spans="1:10" ht="45" x14ac:dyDescent="0.25">
      <c r="A11" s="5">
        <v>3</v>
      </c>
      <c r="B11" s="11" t="s">
        <v>13</v>
      </c>
      <c r="C11" s="11" t="s">
        <v>14</v>
      </c>
      <c r="D11" s="6">
        <v>39863.404999999999</v>
      </c>
      <c r="E11" s="11" t="s">
        <v>10</v>
      </c>
    </row>
    <row r="12" spans="1:10" ht="30" x14ac:dyDescent="0.25">
      <c r="A12" s="5">
        <v>4</v>
      </c>
      <c r="B12" s="11" t="s">
        <v>12</v>
      </c>
      <c r="C12" s="11" t="s">
        <v>17</v>
      </c>
      <c r="D12" s="6">
        <v>6350</v>
      </c>
      <c r="E12" s="12" t="s">
        <v>2</v>
      </c>
    </row>
    <row r="13" spans="1:10" ht="30" x14ac:dyDescent="0.25">
      <c r="A13" s="5">
        <v>5</v>
      </c>
      <c r="B13" s="11" t="s">
        <v>15</v>
      </c>
      <c r="C13" s="11" t="s">
        <v>17</v>
      </c>
      <c r="D13" s="6">
        <v>6708</v>
      </c>
      <c r="E13" s="12" t="s">
        <v>2</v>
      </c>
    </row>
    <row r="14" spans="1:10" ht="30" x14ac:dyDescent="0.25">
      <c r="A14" s="5">
        <v>6</v>
      </c>
      <c r="B14" s="11" t="s">
        <v>16</v>
      </c>
      <c r="C14" s="11" t="s">
        <v>17</v>
      </c>
      <c r="D14" s="6">
        <v>19694.400000000001</v>
      </c>
      <c r="E14" s="12" t="s">
        <v>2</v>
      </c>
    </row>
    <row r="15" spans="1:10" ht="30" x14ac:dyDescent="0.25">
      <c r="A15" s="5">
        <v>7</v>
      </c>
      <c r="B15" s="11" t="s">
        <v>19</v>
      </c>
      <c r="C15" s="11" t="s">
        <v>17</v>
      </c>
      <c r="D15" s="6">
        <v>1956</v>
      </c>
      <c r="E15" s="12" t="s">
        <v>2</v>
      </c>
    </row>
    <row r="16" spans="1:10" ht="30" x14ac:dyDescent="0.25">
      <c r="A16" s="5">
        <v>8</v>
      </c>
      <c r="B16" s="11" t="s">
        <v>16</v>
      </c>
      <c r="C16" s="11" t="s">
        <v>17</v>
      </c>
      <c r="D16" s="6">
        <v>13042.8</v>
      </c>
      <c r="E16" s="12" t="s">
        <v>2</v>
      </c>
    </row>
    <row r="17" spans="1:5" ht="45" x14ac:dyDescent="0.25">
      <c r="A17" s="5">
        <v>9</v>
      </c>
      <c r="B17" s="11" t="s">
        <v>20</v>
      </c>
      <c r="C17" s="11" t="s">
        <v>17</v>
      </c>
      <c r="D17" s="6">
        <v>930.35</v>
      </c>
      <c r="E17" s="12" t="s">
        <v>2</v>
      </c>
    </row>
    <row r="18" spans="1:5" ht="45" x14ac:dyDescent="0.25">
      <c r="A18" s="5">
        <v>10</v>
      </c>
      <c r="B18" s="11" t="s">
        <v>21</v>
      </c>
      <c r="C18" s="11" t="s">
        <v>22</v>
      </c>
      <c r="D18" s="6">
        <f>47852.8+41032.45</f>
        <v>88885.25</v>
      </c>
      <c r="E18" s="12" t="s">
        <v>2</v>
      </c>
    </row>
    <row r="19" spans="1:5" ht="30" x14ac:dyDescent="0.25">
      <c r="A19" s="5">
        <v>11</v>
      </c>
      <c r="B19" s="11" t="s">
        <v>23</v>
      </c>
      <c r="C19" s="11" t="s">
        <v>17</v>
      </c>
      <c r="D19" s="6">
        <v>2368</v>
      </c>
      <c r="E19" s="12" t="s">
        <v>2</v>
      </c>
    </row>
    <row r="20" spans="1:5" ht="45" x14ac:dyDescent="0.25">
      <c r="A20" s="5">
        <v>12</v>
      </c>
      <c r="B20" s="11" t="s">
        <v>13</v>
      </c>
      <c r="C20" s="11" t="s">
        <v>14</v>
      </c>
      <c r="D20" s="6">
        <v>14308.5</v>
      </c>
      <c r="E20" s="12" t="s">
        <v>2</v>
      </c>
    </row>
    <row r="21" spans="1:5" ht="30" x14ac:dyDescent="0.25">
      <c r="A21" s="5">
        <v>13</v>
      </c>
      <c r="B21" s="11" t="s">
        <v>24</v>
      </c>
      <c r="C21" s="11" t="s">
        <v>17</v>
      </c>
      <c r="D21" s="6">
        <v>4205.8</v>
      </c>
      <c r="E21" s="12" t="s">
        <v>2</v>
      </c>
    </row>
    <row r="22" spans="1:5" ht="30" x14ac:dyDescent="0.25">
      <c r="A22" s="5">
        <v>14</v>
      </c>
      <c r="B22" s="11" t="s">
        <v>25</v>
      </c>
      <c r="C22" s="11" t="s">
        <v>17</v>
      </c>
      <c r="D22" s="6">
        <v>3257.95</v>
      </c>
      <c r="E22" s="12" t="s">
        <v>2</v>
      </c>
    </row>
    <row r="23" spans="1:5" ht="30" x14ac:dyDescent="0.25">
      <c r="A23" s="5">
        <v>15</v>
      </c>
      <c r="B23" s="11" t="s">
        <v>26</v>
      </c>
      <c r="C23" s="11" t="s">
        <v>17</v>
      </c>
      <c r="D23" s="6">
        <v>22172.400000000001</v>
      </c>
      <c r="E23" s="12" t="s">
        <v>2</v>
      </c>
    </row>
    <row r="24" spans="1:5" ht="15" customHeight="1" x14ac:dyDescent="0.25">
      <c r="A24" s="15" t="s">
        <v>9</v>
      </c>
      <c r="B24" s="16"/>
      <c r="C24" s="10"/>
      <c r="D24" s="4">
        <f>SUM(D9:D23)</f>
        <v>272232.65000000002</v>
      </c>
      <c r="E24" s="10"/>
    </row>
    <row r="25" spans="1:5" x14ac:dyDescent="0.25">
      <c r="A25" s="1"/>
      <c r="B25" s="1"/>
      <c r="C25" s="1"/>
      <c r="D25" s="7"/>
      <c r="E25" s="1"/>
    </row>
    <row r="26" spans="1:5" x14ac:dyDescent="0.25">
      <c r="A26" s="1"/>
      <c r="B26" s="1"/>
      <c r="C26" s="1"/>
      <c r="D26" s="1"/>
      <c r="E26" s="1"/>
    </row>
  </sheetData>
  <mergeCells count="4">
    <mergeCell ref="A3:E3"/>
    <mergeCell ref="A4:E4"/>
    <mergeCell ref="A5:E5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2024-1</vt:lpstr>
      <vt:lpstr>2024-2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Ismoil R. Taylakov</dc:creator>
  <cp:lastModifiedBy>Iroda I. Eshonxojaeva</cp:lastModifiedBy>
  <cp:lastPrinted>2023-01-20T05:48:52Z</cp:lastPrinted>
  <dcterms:created xsi:type="dcterms:W3CDTF">2022-04-12T05:08:17Z</dcterms:created>
  <dcterms:modified xsi:type="dcterms:W3CDTF">2024-12-05T08:55:19Z</dcterms:modified>
</cp:coreProperties>
</file>